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liy.Pavlenko\Documents\Закупки\План закупок 25\"/>
    </mc:Choice>
  </mc:AlternateContent>
  <xr:revisionPtr revIDLastSave="0" documentId="8_{1A0E4E34-1063-42F9-B0C4-ADF08E81E18B}" xr6:coauthVersionLast="36" xr6:coauthVersionMax="36" xr10:uidLastSave="{00000000-0000-0000-0000-000000000000}"/>
  <bookViews>
    <workbookView xWindow="0" yWindow="0" windowWidth="28800" windowHeight="12225" xr2:uid="{1169FFCB-8B2C-4FCC-8066-3C96B7992778}"/>
  </bookViews>
  <sheets>
    <sheet name="СВОД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СВОД!$C$7:$L$33</definedName>
    <definedName name="Байкальский">#REF!</definedName>
    <definedName name="Брянская_область">#REF!</definedName>
    <definedName name="Волго_Вятский">#REF!</definedName>
    <definedName name="Воронеж">[4]Списки!#REF!</definedName>
    <definedName name="Восточно_Сибирский">#REF!</definedName>
    <definedName name="Г._Воронеж">[5]Списки!#REF!</definedName>
    <definedName name="Г._Москва">#REF!</definedName>
    <definedName name="Дальневосточный">#REF!</definedName>
    <definedName name="Дата1">#REF!</definedName>
    <definedName name="Забайкальский_край">#REF!</definedName>
    <definedName name="Западно_Сибирский">#REF!</definedName>
    <definedName name="Западно_Уральский">#REF!</definedName>
    <definedName name="Московский">#REF!</definedName>
    <definedName name="Наименование">#REF!</definedName>
    <definedName name="Поволжский">#REF!</definedName>
    <definedName name="Северный">#REF!</definedName>
    <definedName name="Северо_Западный">#REF!</definedName>
    <definedName name="Северо_Кавказский">#REF!</definedName>
    <definedName name="Сибирский">#REF!</definedName>
    <definedName name="Среднерусский">#REF!</definedName>
    <definedName name="Уральский">#REF!</definedName>
    <definedName name="ЦА">#REF!</definedName>
    <definedName name="Центрально_Черноземный">#REF!</definedName>
    <definedName name="Юго_Западный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H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Maksim Baev</author>
  </authors>
  <commentList>
    <comment ref="D33" authorId="0" shapeId="0" xr:uid="{991FA420-34C7-4C3D-BF6F-6413F23FCBF1}">
      <text>
        <r>
          <rPr>
            <b/>
            <sz val="9"/>
            <color indexed="81"/>
            <rFont val="Tahoma"/>
            <family val="2"/>
            <charset val="204"/>
          </rPr>
          <t>Maksim Baev:</t>
        </r>
        <r>
          <rPr>
            <sz val="9"/>
            <color indexed="81"/>
            <rFont val="Tahoma"/>
            <family val="2"/>
            <charset val="204"/>
          </rPr>
          <t xml:space="preserve">
закупка на группу компаний</t>
        </r>
      </text>
    </comment>
  </commentList>
</comments>
</file>

<file path=xl/sharedStrings.xml><?xml version="1.0" encoding="utf-8"?>
<sst xmlns="http://schemas.openxmlformats.org/spreadsheetml/2006/main" count="171" uniqueCount="51">
  <si>
    <t>План закупки товаров (работ, услуг)</t>
  </si>
  <si>
    <t>Итого:</t>
  </si>
  <si>
    <t>тыс. руб.</t>
  </si>
  <si>
    <t>Порядковый номер</t>
  </si>
  <si>
    <t>Условия договора</t>
  </si>
  <si>
    <t>Способ закупки</t>
  </si>
  <si>
    <t>Закупка
в электронной форме</t>
  </si>
  <si>
    <r>
      <t xml:space="preserve">               Исполнение (ФАКТ). </t>
    </r>
    <r>
      <rPr>
        <sz val="10"/>
        <color rgb="FFFF0000"/>
        <rFont val="Times New Roman"/>
        <family val="1"/>
        <charset val="204"/>
      </rPr>
      <t>Заполняется организатором</t>
    </r>
  </si>
  <si>
    <t xml:space="preserve">Наименование подразделения </t>
  </si>
  <si>
    <r>
      <t xml:space="preserve">Предмет договора                                                   
</t>
    </r>
    <r>
      <rPr>
        <sz val="10"/>
        <color rgb="FFFF0000"/>
        <rFont val="Times New Roman"/>
        <family val="1"/>
        <charset val="204"/>
      </rPr>
      <t>Предмет договора в плане закупки должен совпадать
 с названием договора в закупочной документации</t>
    </r>
  </si>
  <si>
    <t>Минимально необходимые требования, предъявляемые к закупаемым товарам (работам, услугам)</t>
  </si>
  <si>
    <t>Единица измерения</t>
  </si>
  <si>
    <t>Начальная максимальная
цена договора
(цена лота), без НДС
(тыс.руб.)</t>
  </si>
  <si>
    <t>График осуществления процедур закупки</t>
  </si>
  <si>
    <t>Дата фактического объявления
закупки/дата публикации, 
(число, месяц, год)</t>
  </si>
  <si>
    <t>Дата заключения договора
(число, месяц, год)</t>
  </si>
  <si>
    <t>Номер заключенного договора</t>
  </si>
  <si>
    <t>Цена договора, без НДС
(руб.)</t>
  </si>
  <si>
    <t>Наименование контрагента</t>
  </si>
  <si>
    <t>Примечание</t>
  </si>
  <si>
    <t>Статус закупочной процедуры (ЗП)</t>
  </si>
  <si>
    <t>наименование</t>
  </si>
  <si>
    <t>Планируемая дата завершения закупки
(месяц, год)</t>
  </si>
  <si>
    <t>Планируемая дата подписания договора
(месяц,год)</t>
  </si>
  <si>
    <t>Срок исполнения договора
(месяц,год)</t>
  </si>
  <si>
    <t>Да/Нет</t>
  </si>
  <si>
    <t>1</t>
  </si>
  <si>
    <t>ДИТ</t>
  </si>
  <si>
    <t>Закупка комплектующих для серверов</t>
  </si>
  <si>
    <t>Согласно техническому заданию Заказчика</t>
  </si>
  <si>
    <t>комплект</t>
  </si>
  <si>
    <t>Запрос котировок</t>
  </si>
  <si>
    <t>Да</t>
  </si>
  <si>
    <t>Закупка серверов и комплектующих для серверов</t>
  </si>
  <si>
    <t>Закупка лицензий 1С</t>
  </si>
  <si>
    <t>ДЭС</t>
  </si>
  <si>
    <t>Закупка на оказание курьерских услуг</t>
  </si>
  <si>
    <t>услуга</t>
  </si>
  <si>
    <t>Запрос предложений</t>
  </si>
  <si>
    <t>Закупка на оказание услуг по доставке сборного груза</t>
  </si>
  <si>
    <t>Закупка на оказание погрузочно-разгрузочных усулг</t>
  </si>
  <si>
    <t>ДБ</t>
  </si>
  <si>
    <t>Техническая поддержка для сертифицированной версии программы Средство анализа защищенности RedCheck (сканер уяз)</t>
  </si>
  <si>
    <t>штуки</t>
  </si>
  <si>
    <t>Поставка офисной продукции</t>
  </si>
  <si>
    <t>Закупка сетевого оборудования</t>
  </si>
  <si>
    <t>Закупка на оказание бизнес-тревел услуг</t>
  </si>
  <si>
    <t>Закупка на оказание клининговых усулг</t>
  </si>
  <si>
    <t>Резерв</t>
  </si>
  <si>
    <t>Антивирус Касперского для почтовых серверов</t>
  </si>
  <si>
    <t>Антивирус Касперского для рабочих станций ГК Воксис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</si>
</sst>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theme="3" tint="0.3999755851924192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0"/>
      <color rgb="FFFF0000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7"/>
      <color theme="2" tint="-0.249977111117893"/>
      <name val="Times New Roman"/>
      <family val="1"/>
      <charset val="204"/>
    </font>
    <font>
      <sz val="8"/>
      <color theme="2" tint="-0.249977111117893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vertical="center"/>
    </xf>
    <xf numFmtId="164" fontId="4" fillId="0" borderId="0" xfId="1" applyNumberFormat="1" applyFont="1" applyFill="1" applyBorder="1" applyProtection="1"/>
    <xf numFmtId="0" fontId="5" fillId="0" borderId="0" xfId="0" applyFont="1" applyProtection="1"/>
    <xf numFmtId="0" fontId="2" fillId="0" borderId="1" xfId="1" applyFont="1" applyFill="1" applyBorder="1" applyAlignment="1" applyProtection="1">
      <alignment vertical="center" wrapText="1"/>
    </xf>
    <xf numFmtId="0" fontId="7" fillId="0" borderId="0" xfId="2" applyFont="1" applyFill="1" applyBorder="1" applyAlignment="1" applyProtection="1">
      <alignment horizontal="justify"/>
    </xf>
    <xf numFmtId="0" fontId="8" fillId="0" borderId="0" xfId="2" applyFont="1" applyFill="1" applyBorder="1" applyAlignment="1" applyProtection="1">
      <alignment horizontal="right"/>
    </xf>
    <xf numFmtId="3" fontId="8" fillId="0" borderId="0" xfId="1" applyNumberFormat="1" applyFont="1" applyFill="1" applyBorder="1" applyAlignment="1" applyProtection="1">
      <alignment horizontal="right"/>
    </xf>
    <xf numFmtId="3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justify"/>
    </xf>
    <xf numFmtId="0" fontId="10" fillId="0" borderId="0" xfId="1" applyFont="1" applyFill="1" applyBorder="1" applyAlignment="1" applyProtection="1">
      <alignment horizontal="justify"/>
    </xf>
    <xf numFmtId="164" fontId="10" fillId="0" borderId="0" xfId="1" applyNumberFormat="1" applyFont="1" applyFill="1" applyBorder="1" applyProtection="1"/>
    <xf numFmtId="0" fontId="11" fillId="2" borderId="2" xfId="1" applyFont="1" applyFill="1" applyBorder="1" applyAlignment="1" applyProtection="1">
      <alignment horizontal="center" vertical="center" textRotation="90" wrapText="1"/>
    </xf>
    <xf numFmtId="0" fontId="10" fillId="2" borderId="2" xfId="1" applyFont="1" applyFill="1" applyBorder="1" applyAlignment="1" applyProtection="1">
      <alignment horizontal="center" vertical="center" textRotation="90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3" borderId="3" xfId="1" applyFont="1" applyFill="1" applyBorder="1" applyAlignment="1" applyProtection="1">
      <alignment horizontal="center" vertical="center" wrapText="1"/>
    </xf>
    <xf numFmtId="0" fontId="10" fillId="3" borderId="4" xfId="1" applyFont="1" applyFill="1" applyBorder="1" applyAlignment="1" applyProtection="1">
      <alignment horizontal="center" vertical="center" wrapText="1"/>
    </xf>
    <xf numFmtId="0" fontId="10" fillId="3" borderId="5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3" fontId="10" fillId="0" borderId="2" xfId="3" applyNumberFormat="1" applyFont="1" applyFill="1" applyBorder="1" applyAlignment="1" applyProtection="1">
      <alignment horizontal="center" vertical="center" wrapText="1"/>
    </xf>
    <xf numFmtId="164" fontId="10" fillId="0" borderId="2" xfId="1" applyNumberFormat="1" applyFont="1" applyFill="1" applyBorder="1" applyAlignment="1" applyProtection="1">
      <alignment horizontal="center" vertical="center" wrapText="1"/>
    </xf>
    <xf numFmtId="164" fontId="10" fillId="3" borderId="2" xfId="1" applyNumberFormat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3" fontId="10" fillId="3" borderId="2" xfId="3" applyNumberFormat="1" applyFont="1" applyFill="1" applyBorder="1" applyAlignment="1" applyProtection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164" fontId="10" fillId="0" borderId="2" xfId="1" applyNumberFormat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14" fillId="0" borderId="2" xfId="0" applyFont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left" vertical="center" wrapText="1"/>
    </xf>
    <xf numFmtId="0" fontId="14" fillId="4" borderId="2" xfId="1" applyFont="1" applyFill="1" applyBorder="1" applyAlignment="1" applyProtection="1">
      <alignment horizontal="left" vertical="center" wrapText="1"/>
    </xf>
    <xf numFmtId="0" fontId="14" fillId="5" borderId="2" xfId="1" applyFont="1" applyFill="1" applyBorder="1" applyAlignment="1" applyProtection="1">
      <alignment horizontal="center" vertical="center" wrapText="1"/>
    </xf>
    <xf numFmtId="3" fontId="14" fillId="4" borderId="2" xfId="0" applyNumberFormat="1" applyFont="1" applyFill="1" applyBorder="1" applyAlignment="1" applyProtection="1">
      <alignment horizontal="center" vertical="center" wrapText="1"/>
    </xf>
    <xf numFmtId="17" fontId="14" fillId="5" borderId="2" xfId="1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3" fontId="15" fillId="4" borderId="2" xfId="0" applyNumberFormat="1" applyFont="1" applyFill="1" applyBorder="1" applyAlignment="1" applyProtection="1">
      <alignment horizontal="center" vertical="center" wrapText="1"/>
    </xf>
    <xf numFmtId="3" fontId="14" fillId="4" borderId="2" xfId="1" applyNumberFormat="1" applyFont="1" applyFill="1" applyBorder="1" applyAlignment="1" applyProtection="1">
      <alignment horizontal="center" vertical="center" wrapText="1"/>
    </xf>
    <xf numFmtId="0" fontId="14" fillId="6" borderId="2" xfId="1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left" vertical="center" wrapText="1"/>
    </xf>
    <xf numFmtId="0" fontId="14" fillId="6" borderId="2" xfId="1" applyFont="1" applyFill="1" applyBorder="1" applyAlignment="1" applyProtection="1">
      <alignment horizontal="left" vertical="center" wrapText="1"/>
    </xf>
    <xf numFmtId="3" fontId="14" fillId="6" borderId="2" xfId="0" applyNumberFormat="1" applyFont="1" applyFill="1" applyBorder="1" applyAlignment="1" applyProtection="1">
      <alignment horizontal="center" vertical="center" wrapText="1"/>
    </xf>
    <xf numFmtId="17" fontId="14" fillId="6" borderId="2" xfId="1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right"/>
    </xf>
  </cellXfs>
  <cellStyles count="4">
    <cellStyle name="Гиперссылка" xfId="2" builtinId="8"/>
    <cellStyle name="Обычный" xfId="0" builtinId="0"/>
    <cellStyle name="Обычный 6" xfId="1" xr:uid="{BEDBD08E-1407-4979-B467-666F9E68012D}"/>
    <cellStyle name="Финансовый 3" xfId="3" xr:uid="{CDDBD769-5674-4938-87B6-F385AE2EEE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4;&#1090;&#1076;&#1077;&#1083;%20&#1073;&#1077;&#1079;&#1086;&#1087;&#1072;&#1089;&#1085;&#1086;&#1089;&#1090;&#1080;\4.%20&#1048;&#1053;&#1058;&#1045;&#1043;&#1056;&#1040;&#1062;&#1048;&#1071;\2025\&#1041;&#1102;&#1076;&#1078;&#1077;&#1090;&#1080;&#1088;&#1086;&#1074;&#1072;&#1085;&#1080;&#1077;\&#1047;&#1072;&#1082;&#1091;&#1087;&#1082;&#1080;%202024&#1075;%20&#1073;&#1086;&#1083;&#1077;&#1077;%201%20&#1084;&#1083;&#108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taliy.Pavlenko/Documents/&#1047;&#1072;&#1082;&#1091;&#1087;&#1082;&#1080;/&#1055;&#1083;&#1072;&#1085;%20&#1079;&#1072;&#1082;&#1091;&#1087;&#1086;&#1082;%2024/&#1047;&#1072;&#1082;&#1091;&#1087;&#1082;&#1080;%202024%20&#1075;%20&#1073;&#1086;&#1083;&#1077;&#1077;%201%20&#1084;&#1083;&#1085;_(&#1044;&#1050;&#1052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82;&#1091;&#1087;&#1082;&#1080;%202025%20&#10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8595_Pavlenko_VA.BEL/AppData/Local/Microsoft/Windows/Temporary%20Internet%20Files/Content.Outlook/FELJEWS8/04%20&#1055;&#1088;&#1080;&#1083;&#1086;&#1078;&#1077;&#1085;&#1080;&#1077;%201.%20&#1064;&#1072;&#1073;&#1083;&#1086;&#1085;%20&#1079;&#1072;&#1087;&#1086;&#1083;&#1085;&#1077;&#1085;&#1080;&#1103;%20&#1087;&#1083;&#1072;&#1085;&#1072;%20&#1079;&#1072;&#1082;&#1091;&#1087;&#1082;&#1080;%20&#1057;&#1058;&#1040;&#1056;&#1067;&#1045;%20&#1082;&#1086;&#1076;&#1099;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8595_Pavlenko_VA.BEL/AppData/Local/Microsoft/Windows/Temporary%20Internet%20Files/Content.Outlook/FELJEWS8/&#1055;&#1083;&#1072;&#1085;%20&#1079;&#1072;&#1082;&#1091;&#1087;&#1082;&#1080;%20&#1086;&#1090;%2015.06.2015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План закупки (шаблон)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СВОД"/>
      <sheetName val="ДИТ"/>
      <sheetName val="ДБ"/>
      <sheetName val="ДЭС"/>
      <sheetName val="H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План закупки (шаблон)"/>
      <sheetName val="коды ОКВЭД"/>
      <sheetName val="коды ОКДП"/>
      <sheetName val="коды ОКЕИ"/>
      <sheetName val="коды ОКАТО"/>
      <sheetName val="Примеры заполнения плана"/>
    </sheetNames>
    <sheetDataSet>
      <sheetData sheetId="0">
        <row r="2">
          <cell r="L2" t="str">
            <v>1000 киловатт-часов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ПЗ 13.03.2015"/>
      <sheetName val="ПЗ 23.03.2015"/>
      <sheetName val="ПЗ 30.03.2015"/>
      <sheetName val="ПЗ 06.04.2015"/>
      <sheetName val="ПЗ 13.04.2015"/>
      <sheetName val="ПЗ 20.04.2015"/>
      <sheetName val="ПЗ 27.04.2015"/>
      <sheetName val="ПЗ 29.04.2015"/>
      <sheetName val="ПЗ 12.05.2015"/>
      <sheetName val="ПЗ 18.05.2015"/>
      <sheetName val="ПЗ 25.05.2015"/>
      <sheetName val="ПЗ 01.06.2015"/>
      <sheetName val="ПЗ 08.06.2015"/>
      <sheetName val="ПЗ 15.06.2015"/>
      <sheetName val="ПЗ 22.06.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3AA1-9ED9-444A-9643-8529E9462E9F}">
  <dimension ref="B2:S33"/>
  <sheetViews>
    <sheetView showZeros="0" tabSelected="1" zoomScaleNormal="100" workbookViewId="0">
      <pane xSplit="3" ySplit="7" topLeftCell="D23" activePane="bottomRight" state="frozen"/>
      <selection pane="topRight" activeCell="D1" sqref="D1"/>
      <selection pane="bottomLeft" activeCell="A8" sqref="A8"/>
      <selection pane="bottomRight" activeCell="V12" sqref="V12"/>
    </sheetView>
  </sheetViews>
  <sheetFormatPr defaultColWidth="9.140625" defaultRowHeight="15" x14ac:dyDescent="0.25"/>
  <cols>
    <col min="1" max="1" width="4.42578125" style="43" customWidth="1"/>
    <col min="2" max="2" width="6.140625" style="43" customWidth="1"/>
    <col min="3" max="3" width="14.28515625" style="43" customWidth="1"/>
    <col min="4" max="4" width="46.42578125" style="43" customWidth="1"/>
    <col min="5" max="5" width="30" style="43" customWidth="1"/>
    <col min="6" max="6" width="12.7109375" style="43" customWidth="1"/>
    <col min="7" max="7" width="14" style="51" customWidth="1"/>
    <col min="8" max="8" width="14" style="43" customWidth="1"/>
    <col min="9" max="9" width="13.7109375" style="43" customWidth="1"/>
    <col min="10" max="10" width="11.140625" style="43" customWidth="1"/>
    <col min="11" max="11" width="14.5703125" style="43" customWidth="1"/>
    <col min="12" max="12" width="12.5703125" style="43" customWidth="1"/>
    <col min="13" max="13" width="13.7109375" style="43" hidden="1" customWidth="1"/>
    <col min="14" max="14" width="11.42578125" style="43" hidden="1" customWidth="1"/>
    <col min="15" max="15" width="12.42578125" style="43" hidden="1" customWidth="1"/>
    <col min="16" max="17" width="16.7109375" style="51" hidden="1" customWidth="1"/>
    <col min="18" max="18" width="13.28515625" style="43" hidden="1" customWidth="1"/>
    <col min="19" max="19" width="13.140625" style="51" hidden="1" customWidth="1"/>
    <col min="20" max="20" width="7.5703125" style="43" customWidth="1"/>
    <col min="21" max="16384" width="9.140625" style="43"/>
  </cols>
  <sheetData>
    <row r="2" spans="2:19" s="5" customFormat="1" ht="13.5" customHeight="1" x14ac:dyDescent="0.25">
      <c r="B2" s="1"/>
      <c r="C2" s="2" t="s">
        <v>0</v>
      </c>
      <c r="D2" s="2"/>
      <c r="E2" s="2"/>
      <c r="F2" s="2"/>
      <c r="G2" s="2"/>
      <c r="H2" s="2"/>
      <c r="I2" s="2"/>
      <c r="J2" s="2"/>
      <c r="K2" s="2"/>
      <c r="L2" s="3"/>
      <c r="M2" s="4"/>
      <c r="N2" s="4"/>
      <c r="O2" s="4"/>
      <c r="P2" s="4"/>
      <c r="Q2" s="4"/>
      <c r="S2" s="4"/>
    </row>
    <row r="3" spans="2:19" s="5" customFormat="1" ht="16.5" customHeight="1" x14ac:dyDescent="0.2">
      <c r="B3" s="6"/>
      <c r="C3" s="6"/>
      <c r="D3" s="6"/>
      <c r="E3" s="1"/>
      <c r="F3" s="7"/>
      <c r="G3" s="8" t="s">
        <v>1</v>
      </c>
      <c r="H3" s="9">
        <f>SUM(G8:G33)</f>
        <v>65701.5</v>
      </c>
      <c r="I3" s="10" t="s">
        <v>2</v>
      </c>
      <c r="J3" s="11"/>
      <c r="K3" s="12"/>
      <c r="L3" s="13"/>
      <c r="M3" s="11"/>
      <c r="N3" s="11"/>
      <c r="O3" s="13"/>
      <c r="P3" s="9">
        <f>SUM(P8:P33)</f>
        <v>0</v>
      </c>
      <c r="Q3" s="9"/>
      <c r="S3" s="9"/>
    </row>
    <row r="4" spans="2:19" s="5" customFormat="1" ht="12.75" customHeight="1" x14ac:dyDescent="0.2">
      <c r="B4" s="14" t="s">
        <v>3</v>
      </c>
      <c r="C4" s="15"/>
      <c r="D4" s="16" t="s">
        <v>4</v>
      </c>
      <c r="E4" s="16"/>
      <c r="F4" s="16"/>
      <c r="G4" s="16"/>
      <c r="H4" s="16"/>
      <c r="I4" s="16"/>
      <c r="J4" s="16"/>
      <c r="K4" s="16" t="s">
        <v>5</v>
      </c>
      <c r="L4" s="16" t="s">
        <v>6</v>
      </c>
      <c r="M4" s="17" t="s">
        <v>7</v>
      </c>
      <c r="N4" s="18"/>
      <c r="O4" s="18"/>
      <c r="P4" s="18"/>
      <c r="Q4" s="18"/>
      <c r="R4" s="18"/>
      <c r="S4" s="19"/>
    </row>
    <row r="5" spans="2:19" s="5" customFormat="1" ht="36" customHeight="1" x14ac:dyDescent="0.2">
      <c r="B5" s="14"/>
      <c r="C5" s="20" t="s">
        <v>8</v>
      </c>
      <c r="D5" s="21" t="s">
        <v>9</v>
      </c>
      <c r="E5" s="21" t="s">
        <v>10</v>
      </c>
      <c r="F5" s="22" t="s">
        <v>11</v>
      </c>
      <c r="G5" s="23" t="s">
        <v>12</v>
      </c>
      <c r="H5" s="24" t="s">
        <v>13</v>
      </c>
      <c r="I5" s="24"/>
      <c r="J5" s="24"/>
      <c r="K5" s="16"/>
      <c r="L5" s="16"/>
      <c r="M5" s="25" t="s">
        <v>14</v>
      </c>
      <c r="N5" s="25" t="s">
        <v>15</v>
      </c>
      <c r="O5" s="26" t="s">
        <v>16</v>
      </c>
      <c r="P5" s="27" t="s">
        <v>17</v>
      </c>
      <c r="Q5" s="27" t="s">
        <v>18</v>
      </c>
      <c r="R5" s="27" t="s">
        <v>19</v>
      </c>
      <c r="S5" s="27" t="s">
        <v>20</v>
      </c>
    </row>
    <row r="6" spans="2:19" s="5" customFormat="1" ht="63.75" x14ac:dyDescent="0.2">
      <c r="B6" s="14"/>
      <c r="C6" s="28"/>
      <c r="D6" s="29"/>
      <c r="E6" s="29"/>
      <c r="F6" s="22" t="s">
        <v>21</v>
      </c>
      <c r="G6" s="23"/>
      <c r="H6" s="30" t="s">
        <v>22</v>
      </c>
      <c r="I6" s="30" t="s">
        <v>23</v>
      </c>
      <c r="J6" s="30" t="s">
        <v>24</v>
      </c>
      <c r="K6" s="16"/>
      <c r="L6" s="22" t="s">
        <v>25</v>
      </c>
      <c r="M6" s="25"/>
      <c r="N6" s="25"/>
      <c r="O6" s="26"/>
      <c r="P6" s="27"/>
      <c r="Q6" s="27"/>
      <c r="R6" s="27"/>
      <c r="S6" s="27"/>
    </row>
    <row r="7" spans="2:19" s="33" customFormat="1" ht="9" customHeight="1" x14ac:dyDescent="0.2">
      <c r="B7" s="31" t="s">
        <v>26</v>
      </c>
      <c r="C7" s="31">
        <v>2</v>
      </c>
      <c r="D7" s="31">
        <v>3</v>
      </c>
      <c r="E7" s="31">
        <v>4</v>
      </c>
      <c r="F7" s="31">
        <v>5</v>
      </c>
      <c r="G7" s="31">
        <v>6</v>
      </c>
      <c r="H7" s="31">
        <v>7</v>
      </c>
      <c r="I7" s="31">
        <v>8</v>
      </c>
      <c r="J7" s="31">
        <v>9</v>
      </c>
      <c r="K7" s="31">
        <v>10</v>
      </c>
      <c r="L7" s="31">
        <v>11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2">
        <v>16</v>
      </c>
      <c r="S7" s="32">
        <v>17</v>
      </c>
    </row>
    <row r="8" spans="2:19" ht="21" customHeight="1" x14ac:dyDescent="0.25">
      <c r="B8" s="34">
        <v>1</v>
      </c>
      <c r="C8" s="35" t="s">
        <v>27</v>
      </c>
      <c r="D8" s="36" t="s">
        <v>28</v>
      </c>
      <c r="E8" s="37" t="s">
        <v>29</v>
      </c>
      <c r="F8" s="38" t="s">
        <v>30</v>
      </c>
      <c r="G8" s="39">
        <v>2000</v>
      </c>
      <c r="H8" s="40">
        <v>45658</v>
      </c>
      <c r="I8" s="40">
        <v>45658</v>
      </c>
      <c r="J8" s="40">
        <v>45689</v>
      </c>
      <c r="K8" s="38" t="s">
        <v>31</v>
      </c>
      <c r="L8" s="38" t="s">
        <v>32</v>
      </c>
      <c r="M8" s="41"/>
      <c r="N8" s="41"/>
      <c r="O8" s="41"/>
      <c r="P8" s="42"/>
      <c r="Q8" s="42"/>
      <c r="R8" s="41"/>
      <c r="S8" s="42"/>
    </row>
    <row r="9" spans="2:19" ht="22.5" x14ac:dyDescent="0.25">
      <c r="B9" s="34">
        <v>2</v>
      </c>
      <c r="C9" s="35" t="s">
        <v>27</v>
      </c>
      <c r="D9" s="36" t="s">
        <v>33</v>
      </c>
      <c r="E9" s="37" t="s">
        <v>29</v>
      </c>
      <c r="F9" s="38" t="s">
        <v>30</v>
      </c>
      <c r="G9" s="44">
        <v>1200</v>
      </c>
      <c r="H9" s="40">
        <v>45689</v>
      </c>
      <c r="I9" s="40">
        <v>45689</v>
      </c>
      <c r="J9" s="40">
        <v>45717</v>
      </c>
      <c r="K9" s="38" t="s">
        <v>31</v>
      </c>
      <c r="L9" s="38" t="s">
        <v>32</v>
      </c>
      <c r="M9" s="41"/>
      <c r="N9" s="41"/>
      <c r="O9" s="41"/>
      <c r="P9" s="42"/>
      <c r="Q9" s="42"/>
      <c r="R9" s="41"/>
      <c r="S9" s="42"/>
    </row>
    <row r="10" spans="2:19" ht="22.5" x14ac:dyDescent="0.25">
      <c r="B10" s="34">
        <v>3</v>
      </c>
      <c r="C10" s="35" t="s">
        <v>27</v>
      </c>
      <c r="D10" s="36" t="s">
        <v>33</v>
      </c>
      <c r="E10" s="37" t="s">
        <v>29</v>
      </c>
      <c r="F10" s="38" t="s">
        <v>30</v>
      </c>
      <c r="G10" s="44">
        <v>1200</v>
      </c>
      <c r="H10" s="40">
        <v>45689</v>
      </c>
      <c r="I10" s="40">
        <v>45689</v>
      </c>
      <c r="J10" s="40">
        <v>45717</v>
      </c>
      <c r="K10" s="38" t="s">
        <v>31</v>
      </c>
      <c r="L10" s="38" t="s">
        <v>32</v>
      </c>
      <c r="M10" s="41"/>
      <c r="N10" s="41"/>
      <c r="O10" s="41"/>
      <c r="P10" s="42"/>
      <c r="Q10" s="42"/>
      <c r="R10" s="41"/>
      <c r="S10" s="42"/>
    </row>
    <row r="11" spans="2:19" ht="22.5" x14ac:dyDescent="0.25">
      <c r="B11" s="34">
        <v>4</v>
      </c>
      <c r="C11" s="35" t="s">
        <v>27</v>
      </c>
      <c r="D11" s="37" t="s">
        <v>34</v>
      </c>
      <c r="E11" s="37" t="s">
        <v>29</v>
      </c>
      <c r="F11" s="38" t="s">
        <v>30</v>
      </c>
      <c r="G11" s="45">
        <v>1300</v>
      </c>
      <c r="H11" s="40">
        <v>45689</v>
      </c>
      <c r="I11" s="40">
        <v>45689</v>
      </c>
      <c r="J11" s="40">
        <v>45717</v>
      </c>
      <c r="K11" s="38" t="s">
        <v>31</v>
      </c>
      <c r="L11" s="38" t="s">
        <v>32</v>
      </c>
      <c r="M11" s="41"/>
      <c r="N11" s="41"/>
      <c r="O11" s="41"/>
      <c r="P11" s="42"/>
      <c r="Q11" s="42"/>
      <c r="R11" s="41"/>
      <c r="S11" s="42"/>
    </row>
    <row r="12" spans="2:19" ht="22.5" x14ac:dyDescent="0.25">
      <c r="B12" s="34">
        <v>5</v>
      </c>
      <c r="C12" s="35" t="s">
        <v>27</v>
      </c>
      <c r="D12" s="36" t="s">
        <v>28</v>
      </c>
      <c r="E12" s="37" t="s">
        <v>29</v>
      </c>
      <c r="F12" s="38" t="s">
        <v>30</v>
      </c>
      <c r="G12" s="39">
        <v>2000</v>
      </c>
      <c r="H12" s="40">
        <v>45717</v>
      </c>
      <c r="I12" s="40">
        <v>45717</v>
      </c>
      <c r="J12" s="40">
        <v>45748</v>
      </c>
      <c r="K12" s="38" t="s">
        <v>31</v>
      </c>
      <c r="L12" s="38" t="s">
        <v>32</v>
      </c>
      <c r="M12" s="41"/>
      <c r="N12" s="41"/>
      <c r="O12" s="41"/>
      <c r="P12" s="42"/>
      <c r="Q12" s="42"/>
      <c r="R12" s="41"/>
      <c r="S12" s="42"/>
    </row>
    <row r="13" spans="2:19" ht="22.5" x14ac:dyDescent="0.25">
      <c r="B13" s="34">
        <v>6</v>
      </c>
      <c r="C13" s="35" t="s">
        <v>35</v>
      </c>
      <c r="D13" s="37" t="s">
        <v>36</v>
      </c>
      <c r="E13" s="37" t="s">
        <v>29</v>
      </c>
      <c r="F13" s="38" t="s">
        <v>37</v>
      </c>
      <c r="G13" s="39">
        <v>2000</v>
      </c>
      <c r="H13" s="40">
        <v>45717</v>
      </c>
      <c r="I13" s="40">
        <v>45717</v>
      </c>
      <c r="J13" s="40">
        <v>46113</v>
      </c>
      <c r="K13" s="38" t="s">
        <v>38</v>
      </c>
      <c r="L13" s="38" t="s">
        <v>32</v>
      </c>
      <c r="M13" s="41"/>
      <c r="N13" s="41"/>
      <c r="O13" s="41"/>
      <c r="P13" s="42"/>
      <c r="Q13" s="42"/>
      <c r="R13" s="41"/>
      <c r="S13" s="42"/>
    </row>
    <row r="14" spans="2:19" ht="22.5" x14ac:dyDescent="0.25">
      <c r="B14" s="34">
        <v>7</v>
      </c>
      <c r="C14" s="35" t="s">
        <v>35</v>
      </c>
      <c r="D14" s="36" t="s">
        <v>39</v>
      </c>
      <c r="E14" s="37" t="s">
        <v>29</v>
      </c>
      <c r="F14" s="38" t="s">
        <v>37</v>
      </c>
      <c r="G14" s="39">
        <v>1500</v>
      </c>
      <c r="H14" s="40">
        <v>45717</v>
      </c>
      <c r="I14" s="40">
        <v>45717</v>
      </c>
      <c r="J14" s="40">
        <v>46113</v>
      </c>
      <c r="K14" s="38" t="s">
        <v>38</v>
      </c>
      <c r="L14" s="38" t="s">
        <v>32</v>
      </c>
      <c r="M14" s="41"/>
      <c r="N14" s="41"/>
      <c r="O14" s="41"/>
      <c r="P14" s="42"/>
      <c r="Q14" s="42"/>
      <c r="R14" s="41"/>
      <c r="S14" s="42"/>
    </row>
    <row r="15" spans="2:19" ht="22.5" x14ac:dyDescent="0.25">
      <c r="B15" s="34">
        <v>8</v>
      </c>
      <c r="C15" s="35" t="s">
        <v>35</v>
      </c>
      <c r="D15" s="36" t="s">
        <v>40</v>
      </c>
      <c r="E15" s="37" t="s">
        <v>29</v>
      </c>
      <c r="F15" s="38" t="s">
        <v>37</v>
      </c>
      <c r="G15" s="39">
        <v>600</v>
      </c>
      <c r="H15" s="40">
        <v>45717</v>
      </c>
      <c r="I15" s="40">
        <v>45717</v>
      </c>
      <c r="J15" s="40">
        <v>46113</v>
      </c>
      <c r="K15" s="38" t="s">
        <v>38</v>
      </c>
      <c r="L15" s="38" t="s">
        <v>32</v>
      </c>
      <c r="M15" s="41"/>
      <c r="N15" s="41"/>
      <c r="O15" s="41"/>
      <c r="P15" s="42"/>
      <c r="Q15" s="42"/>
      <c r="R15" s="41"/>
      <c r="S15" s="42"/>
    </row>
    <row r="16" spans="2:19" ht="31.5" customHeight="1" x14ac:dyDescent="0.25">
      <c r="B16" s="34">
        <v>9</v>
      </c>
      <c r="C16" s="35" t="s">
        <v>41</v>
      </c>
      <c r="D16" s="36" t="s">
        <v>42</v>
      </c>
      <c r="E16" s="37" t="s">
        <v>29</v>
      </c>
      <c r="F16" s="38" t="s">
        <v>37</v>
      </c>
      <c r="G16" s="39">
        <v>2842.5</v>
      </c>
      <c r="H16" s="40">
        <v>45717</v>
      </c>
      <c r="I16" s="40">
        <v>45717</v>
      </c>
      <c r="J16" s="40">
        <v>45748</v>
      </c>
      <c r="K16" s="38" t="s">
        <v>38</v>
      </c>
      <c r="L16" s="38" t="s">
        <v>32</v>
      </c>
      <c r="M16" s="41"/>
      <c r="N16" s="41"/>
      <c r="O16" s="41"/>
      <c r="P16" s="42"/>
      <c r="Q16" s="42"/>
      <c r="R16" s="41"/>
      <c r="S16" s="42"/>
    </row>
    <row r="17" spans="2:19" ht="22.5" x14ac:dyDescent="0.25">
      <c r="B17" s="34">
        <v>10</v>
      </c>
      <c r="C17" s="35" t="s">
        <v>27</v>
      </c>
      <c r="D17" s="36" t="s">
        <v>33</v>
      </c>
      <c r="E17" s="37" t="s">
        <v>29</v>
      </c>
      <c r="F17" s="38" t="s">
        <v>30</v>
      </c>
      <c r="G17" s="44">
        <v>1000</v>
      </c>
      <c r="H17" s="40">
        <v>45748</v>
      </c>
      <c r="I17" s="40">
        <v>45748</v>
      </c>
      <c r="J17" s="40">
        <v>45778</v>
      </c>
      <c r="K17" s="38" t="s">
        <v>31</v>
      </c>
      <c r="L17" s="38" t="s">
        <v>32</v>
      </c>
      <c r="M17" s="41"/>
      <c r="N17" s="41"/>
      <c r="O17" s="41"/>
      <c r="P17" s="42"/>
      <c r="Q17" s="42"/>
      <c r="R17" s="41"/>
      <c r="S17" s="42"/>
    </row>
    <row r="18" spans="2:19" ht="22.5" x14ac:dyDescent="0.25">
      <c r="B18" s="34">
        <v>11</v>
      </c>
      <c r="C18" s="35" t="s">
        <v>27</v>
      </c>
      <c r="D18" s="36" t="s">
        <v>33</v>
      </c>
      <c r="E18" s="37" t="s">
        <v>29</v>
      </c>
      <c r="F18" s="38" t="s">
        <v>43</v>
      </c>
      <c r="G18" s="39">
        <v>3000</v>
      </c>
      <c r="H18" s="40">
        <v>45748</v>
      </c>
      <c r="I18" s="40">
        <v>45748</v>
      </c>
      <c r="J18" s="40">
        <v>45778</v>
      </c>
      <c r="K18" s="38" t="s">
        <v>31</v>
      </c>
      <c r="L18" s="38" t="s">
        <v>32</v>
      </c>
      <c r="M18" s="41"/>
      <c r="N18" s="41"/>
      <c r="O18" s="41"/>
      <c r="P18" s="42"/>
      <c r="Q18" s="42"/>
      <c r="R18" s="41"/>
      <c r="S18" s="42"/>
    </row>
    <row r="19" spans="2:19" ht="22.5" x14ac:dyDescent="0.25">
      <c r="B19" s="34">
        <v>12</v>
      </c>
      <c r="C19" s="35" t="s">
        <v>35</v>
      </c>
      <c r="D19" s="36" t="s">
        <v>44</v>
      </c>
      <c r="E19" s="37" t="s">
        <v>29</v>
      </c>
      <c r="F19" s="38" t="s">
        <v>37</v>
      </c>
      <c r="G19" s="39">
        <v>3500</v>
      </c>
      <c r="H19" s="40">
        <v>45748</v>
      </c>
      <c r="I19" s="40">
        <v>45748</v>
      </c>
      <c r="J19" s="40">
        <v>45778</v>
      </c>
      <c r="K19" s="38" t="s">
        <v>31</v>
      </c>
      <c r="L19" s="38" t="s">
        <v>32</v>
      </c>
      <c r="M19" s="41"/>
      <c r="N19" s="41"/>
      <c r="O19" s="41"/>
      <c r="P19" s="42"/>
      <c r="Q19" s="42"/>
      <c r="R19" s="41"/>
      <c r="S19" s="42"/>
    </row>
    <row r="20" spans="2:19" ht="22.5" x14ac:dyDescent="0.25">
      <c r="B20" s="34">
        <v>13</v>
      </c>
      <c r="C20" s="35" t="s">
        <v>27</v>
      </c>
      <c r="D20" s="36" t="s">
        <v>33</v>
      </c>
      <c r="E20" s="37" t="s">
        <v>29</v>
      </c>
      <c r="F20" s="38" t="s">
        <v>30</v>
      </c>
      <c r="G20" s="39">
        <v>2500</v>
      </c>
      <c r="H20" s="40">
        <v>45778</v>
      </c>
      <c r="I20" s="40">
        <v>45778</v>
      </c>
      <c r="J20" s="40">
        <v>45809</v>
      </c>
      <c r="K20" s="38" t="s">
        <v>31</v>
      </c>
      <c r="L20" s="38" t="s">
        <v>32</v>
      </c>
      <c r="M20" s="41"/>
      <c r="N20" s="41"/>
      <c r="O20" s="41"/>
      <c r="P20" s="42"/>
      <c r="Q20" s="42"/>
      <c r="R20" s="41"/>
      <c r="S20" s="42"/>
    </row>
    <row r="21" spans="2:19" ht="22.5" x14ac:dyDescent="0.25">
      <c r="B21" s="34">
        <v>14</v>
      </c>
      <c r="C21" s="35" t="s">
        <v>27</v>
      </c>
      <c r="D21" s="36" t="s">
        <v>33</v>
      </c>
      <c r="E21" s="37" t="s">
        <v>29</v>
      </c>
      <c r="F21" s="38" t="s">
        <v>30</v>
      </c>
      <c r="G21" s="39">
        <v>1200</v>
      </c>
      <c r="H21" s="40">
        <v>45809</v>
      </c>
      <c r="I21" s="40">
        <v>45809</v>
      </c>
      <c r="J21" s="40">
        <v>45839</v>
      </c>
      <c r="K21" s="38" t="s">
        <v>31</v>
      </c>
      <c r="L21" s="38" t="s">
        <v>32</v>
      </c>
      <c r="M21" s="41"/>
      <c r="N21" s="41"/>
      <c r="O21" s="41"/>
      <c r="P21" s="42"/>
      <c r="Q21" s="42"/>
      <c r="R21" s="41"/>
      <c r="S21" s="42"/>
    </row>
    <row r="22" spans="2:19" ht="22.5" x14ac:dyDescent="0.25">
      <c r="B22" s="34">
        <v>15</v>
      </c>
      <c r="C22" s="35" t="s">
        <v>27</v>
      </c>
      <c r="D22" s="36" t="s">
        <v>45</v>
      </c>
      <c r="E22" s="37" t="s">
        <v>29</v>
      </c>
      <c r="F22" s="38" t="s">
        <v>30</v>
      </c>
      <c r="G22" s="39">
        <v>2000</v>
      </c>
      <c r="H22" s="40">
        <v>45809</v>
      </c>
      <c r="I22" s="40">
        <v>45809</v>
      </c>
      <c r="J22" s="40">
        <v>45839</v>
      </c>
      <c r="K22" s="38" t="s">
        <v>31</v>
      </c>
      <c r="L22" s="38" t="s">
        <v>32</v>
      </c>
      <c r="M22" s="41"/>
      <c r="N22" s="41"/>
      <c r="O22" s="41"/>
      <c r="P22" s="42"/>
      <c r="Q22" s="42"/>
      <c r="R22" s="41"/>
      <c r="S22" s="42"/>
    </row>
    <row r="23" spans="2:19" ht="22.5" x14ac:dyDescent="0.25">
      <c r="B23" s="34">
        <v>16</v>
      </c>
      <c r="C23" s="35" t="s">
        <v>35</v>
      </c>
      <c r="D23" s="36" t="s">
        <v>46</v>
      </c>
      <c r="E23" s="37" t="s">
        <v>29</v>
      </c>
      <c r="F23" s="38" t="s">
        <v>37</v>
      </c>
      <c r="G23" s="39">
        <v>12000</v>
      </c>
      <c r="H23" s="40">
        <v>45839</v>
      </c>
      <c r="I23" s="40">
        <v>45839</v>
      </c>
      <c r="J23" s="40">
        <v>45839</v>
      </c>
      <c r="K23" s="38" t="s">
        <v>38</v>
      </c>
      <c r="L23" s="38" t="s">
        <v>32</v>
      </c>
      <c r="M23" s="41"/>
      <c r="N23" s="41"/>
      <c r="O23" s="41"/>
      <c r="P23" s="42"/>
      <c r="Q23" s="42"/>
      <c r="R23" s="41"/>
      <c r="S23" s="42"/>
    </row>
    <row r="24" spans="2:19" ht="22.5" x14ac:dyDescent="0.25">
      <c r="B24" s="34">
        <v>17</v>
      </c>
      <c r="C24" s="35" t="s">
        <v>35</v>
      </c>
      <c r="D24" s="36" t="s">
        <v>47</v>
      </c>
      <c r="E24" s="37" t="s">
        <v>29</v>
      </c>
      <c r="F24" s="38" t="s">
        <v>37</v>
      </c>
      <c r="G24" s="39">
        <v>13000</v>
      </c>
      <c r="H24" s="40">
        <v>45839</v>
      </c>
      <c r="I24" s="40">
        <v>45839</v>
      </c>
      <c r="J24" s="40">
        <v>45870</v>
      </c>
      <c r="K24" s="38" t="s">
        <v>38</v>
      </c>
      <c r="L24" s="38" t="s">
        <v>32</v>
      </c>
      <c r="M24" s="41"/>
      <c r="N24" s="41"/>
      <c r="O24" s="41"/>
      <c r="P24" s="42"/>
      <c r="Q24" s="42"/>
      <c r="R24" s="41"/>
      <c r="S24" s="42"/>
    </row>
    <row r="25" spans="2:19" ht="22.5" x14ac:dyDescent="0.25">
      <c r="B25" s="34">
        <v>18</v>
      </c>
      <c r="C25" s="35" t="s">
        <v>27</v>
      </c>
      <c r="D25" s="36" t="s">
        <v>45</v>
      </c>
      <c r="E25" s="37" t="s">
        <v>29</v>
      </c>
      <c r="F25" s="38" t="s">
        <v>30</v>
      </c>
      <c r="G25" s="39">
        <v>1000</v>
      </c>
      <c r="H25" s="40">
        <v>45870</v>
      </c>
      <c r="I25" s="40">
        <v>45870</v>
      </c>
      <c r="J25" s="40">
        <v>45901</v>
      </c>
      <c r="K25" s="38" t="s">
        <v>31</v>
      </c>
      <c r="L25" s="38" t="s">
        <v>32</v>
      </c>
      <c r="M25" s="41"/>
      <c r="N25" s="41"/>
      <c r="O25" s="41"/>
      <c r="P25" s="42"/>
      <c r="Q25" s="42"/>
      <c r="R25" s="41"/>
      <c r="S25" s="42"/>
    </row>
    <row r="26" spans="2:19" ht="22.5" x14ac:dyDescent="0.25">
      <c r="B26" s="34">
        <v>19</v>
      </c>
      <c r="C26" s="35" t="s">
        <v>27</v>
      </c>
      <c r="D26" s="36" t="s">
        <v>33</v>
      </c>
      <c r="E26" s="37" t="s">
        <v>29</v>
      </c>
      <c r="F26" s="38" t="s">
        <v>43</v>
      </c>
      <c r="G26" s="39">
        <v>3000</v>
      </c>
      <c r="H26" s="40">
        <v>45870</v>
      </c>
      <c r="I26" s="40">
        <v>45870</v>
      </c>
      <c r="J26" s="40">
        <v>45901</v>
      </c>
      <c r="K26" s="38" t="s">
        <v>31</v>
      </c>
      <c r="L26" s="38" t="s">
        <v>32</v>
      </c>
      <c r="M26" s="41"/>
      <c r="N26" s="41"/>
      <c r="O26" s="41"/>
      <c r="P26" s="42"/>
      <c r="Q26" s="42"/>
      <c r="R26" s="41"/>
      <c r="S26" s="42"/>
    </row>
    <row r="27" spans="2:19" ht="22.5" x14ac:dyDescent="0.25">
      <c r="B27" s="34">
        <v>20</v>
      </c>
      <c r="C27" s="35" t="s">
        <v>27</v>
      </c>
      <c r="D27" s="36" t="s">
        <v>33</v>
      </c>
      <c r="E27" s="37" t="s">
        <v>29</v>
      </c>
      <c r="F27" s="38" t="s">
        <v>30</v>
      </c>
      <c r="G27" s="39">
        <v>1200</v>
      </c>
      <c r="H27" s="40">
        <v>45901</v>
      </c>
      <c r="I27" s="40">
        <v>45901</v>
      </c>
      <c r="J27" s="40">
        <v>45931</v>
      </c>
      <c r="K27" s="38" t="s">
        <v>31</v>
      </c>
      <c r="L27" s="38" t="s">
        <v>32</v>
      </c>
      <c r="M27" s="41"/>
      <c r="N27" s="41"/>
      <c r="O27" s="41"/>
      <c r="P27" s="42"/>
      <c r="Q27" s="42"/>
      <c r="R27" s="41"/>
      <c r="S27" s="42"/>
    </row>
    <row r="28" spans="2:19" x14ac:dyDescent="0.25">
      <c r="B28" s="34">
        <v>21</v>
      </c>
      <c r="C28" s="46"/>
      <c r="D28" s="47" t="s">
        <v>48</v>
      </c>
      <c r="E28" s="48"/>
      <c r="F28" s="46"/>
      <c r="G28" s="49"/>
      <c r="H28" s="50">
        <v>45901</v>
      </c>
      <c r="I28" s="50">
        <v>45901</v>
      </c>
      <c r="J28" s="50"/>
      <c r="K28" s="46"/>
      <c r="L28" s="46" t="s">
        <v>32</v>
      </c>
      <c r="M28" s="41"/>
      <c r="N28" s="41"/>
      <c r="O28" s="41"/>
      <c r="P28" s="42"/>
      <c r="Q28" s="42"/>
      <c r="R28" s="41"/>
      <c r="S28" s="42"/>
    </row>
    <row r="29" spans="2:19" ht="22.5" x14ac:dyDescent="0.25">
      <c r="B29" s="34">
        <v>22</v>
      </c>
      <c r="C29" s="35" t="s">
        <v>27</v>
      </c>
      <c r="D29" s="36" t="s">
        <v>45</v>
      </c>
      <c r="E29" s="37" t="s">
        <v>29</v>
      </c>
      <c r="F29" s="38" t="s">
        <v>30</v>
      </c>
      <c r="G29" s="39">
        <v>1000</v>
      </c>
      <c r="H29" s="40">
        <v>45931</v>
      </c>
      <c r="I29" s="40">
        <v>45931</v>
      </c>
      <c r="J29" s="40">
        <v>45962</v>
      </c>
      <c r="K29" s="38" t="s">
        <v>31</v>
      </c>
      <c r="L29" s="38" t="s">
        <v>32</v>
      </c>
      <c r="M29" s="41"/>
      <c r="N29" s="41"/>
      <c r="O29" s="41"/>
      <c r="P29" s="42"/>
      <c r="Q29" s="42"/>
      <c r="R29" s="41"/>
      <c r="S29" s="42"/>
    </row>
    <row r="30" spans="2:19" x14ac:dyDescent="0.25">
      <c r="B30" s="34">
        <v>23</v>
      </c>
      <c r="C30" s="46"/>
      <c r="D30" s="47" t="s">
        <v>48</v>
      </c>
      <c r="E30" s="48"/>
      <c r="F30" s="46"/>
      <c r="G30" s="49"/>
      <c r="H30" s="50">
        <v>45931</v>
      </c>
      <c r="I30" s="50">
        <v>45931</v>
      </c>
      <c r="J30" s="50"/>
      <c r="K30" s="46"/>
      <c r="L30" s="46" t="s">
        <v>32</v>
      </c>
      <c r="M30" s="41"/>
      <c r="N30" s="41"/>
      <c r="O30" s="41"/>
      <c r="P30" s="42"/>
      <c r="Q30" s="42"/>
      <c r="R30" s="41"/>
      <c r="S30" s="42"/>
    </row>
    <row r="31" spans="2:19" x14ac:dyDescent="0.25">
      <c r="B31" s="34">
        <v>24</v>
      </c>
      <c r="C31" s="46"/>
      <c r="D31" s="47" t="s">
        <v>48</v>
      </c>
      <c r="E31" s="48"/>
      <c r="F31" s="46"/>
      <c r="G31" s="49"/>
      <c r="H31" s="50">
        <v>45931</v>
      </c>
      <c r="I31" s="50">
        <v>45962</v>
      </c>
      <c r="J31" s="50"/>
      <c r="K31" s="46"/>
      <c r="L31" s="46" t="s">
        <v>32</v>
      </c>
      <c r="M31" s="41"/>
      <c r="N31" s="41"/>
      <c r="O31" s="41"/>
      <c r="P31" s="42"/>
      <c r="Q31" s="42"/>
      <c r="R31" s="41"/>
      <c r="S31" s="42"/>
    </row>
    <row r="32" spans="2:19" ht="22.5" x14ac:dyDescent="0.25">
      <c r="B32" s="34">
        <v>25</v>
      </c>
      <c r="C32" s="35" t="s">
        <v>41</v>
      </c>
      <c r="D32" s="37" t="s">
        <v>49</v>
      </c>
      <c r="E32" s="37" t="s">
        <v>29</v>
      </c>
      <c r="F32" s="38" t="s">
        <v>37</v>
      </c>
      <c r="G32" s="45">
        <v>1476</v>
      </c>
      <c r="H32" s="40">
        <v>45962</v>
      </c>
      <c r="I32" s="40">
        <v>45992</v>
      </c>
      <c r="J32" s="40">
        <v>45992</v>
      </c>
      <c r="K32" s="38" t="s">
        <v>38</v>
      </c>
      <c r="L32" s="38" t="s">
        <v>32</v>
      </c>
      <c r="M32" s="41"/>
      <c r="N32" s="41"/>
      <c r="O32" s="41"/>
      <c r="P32" s="42"/>
      <c r="Q32" s="42"/>
      <c r="R32" s="41"/>
      <c r="S32" s="42"/>
    </row>
    <row r="33" spans="2:19" ht="22.5" x14ac:dyDescent="0.25">
      <c r="B33" s="34">
        <v>26</v>
      </c>
      <c r="C33" s="35" t="s">
        <v>41</v>
      </c>
      <c r="D33" s="36" t="s">
        <v>50</v>
      </c>
      <c r="E33" s="37" t="s">
        <v>29</v>
      </c>
      <c r="F33" s="38" t="s">
        <v>37</v>
      </c>
      <c r="G33" s="39">
        <v>5183</v>
      </c>
      <c r="H33" s="40">
        <v>45992</v>
      </c>
      <c r="I33" s="40">
        <v>45992</v>
      </c>
      <c r="J33" s="40">
        <v>45992</v>
      </c>
      <c r="K33" s="38" t="s">
        <v>38</v>
      </c>
      <c r="L33" s="38" t="s">
        <v>32</v>
      </c>
      <c r="M33" s="41"/>
      <c r="N33" s="41"/>
      <c r="O33" s="41"/>
      <c r="P33" s="42"/>
      <c r="Q33" s="42"/>
      <c r="R33" s="41"/>
      <c r="S33" s="42"/>
    </row>
  </sheetData>
  <autoFilter ref="C7:L33" xr:uid="{18BA3E66-6D10-4C33-AF78-91105FAE6FF0}"/>
  <mergeCells count="18">
    <mergeCell ref="R5:R6"/>
    <mergeCell ref="S5:S6"/>
    <mergeCell ref="H5:J5"/>
    <mergeCell ref="M5:M6"/>
    <mergeCell ref="N5:N6"/>
    <mergeCell ref="O5:O6"/>
    <mergeCell ref="P5:P6"/>
    <mergeCell ref="Q5:Q6"/>
    <mergeCell ref="C2:K2"/>
    <mergeCell ref="B4:B6"/>
    <mergeCell ref="D4:J4"/>
    <mergeCell ref="K4:K6"/>
    <mergeCell ref="L4:L5"/>
    <mergeCell ref="M4:S4"/>
    <mergeCell ref="C5:C6"/>
    <mergeCell ref="D5:D6"/>
    <mergeCell ref="E5:E6"/>
    <mergeCell ref="G5:G6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1C35F4F6-8F0E-4799-A2F1-789440A7B4CA}">
          <x14:formula1>
            <xm:f>'V:\Отдел безопасности\4. ИНТЕГРАЦИЯ\2025\Бюджетирование\[Закупки 2024г более 1 млн..xlsx]Списки'!#REF!</xm:f>
          </x14:formula1>
          <xm:sqref>E32:F33</xm:sqref>
        </x14:dataValidation>
        <x14:dataValidation type="list" allowBlank="1" showInputMessage="1" showErrorMessage="1" xr:uid="{02F9A780-04E5-4717-9DBE-4BFC9C8CE4F9}">
          <x14:formula1>
            <xm:f>'[Закупки 2025 г.xlsx]Списки'!#REF!</xm:f>
          </x14:formula1>
          <xm:sqref>C16 C30:C33</xm:sqref>
        </x14:dataValidation>
        <x14:dataValidation type="list" allowBlank="1" showInputMessage="1" showErrorMessage="1" xr:uid="{759F0E19-FE30-4887-808F-7E109DEA8D2C}">
          <x14:formula1>
            <xm:f>'[Закупки 2025 г.xlsx]Списки'!#REF!</xm:f>
          </x14:formula1>
          <xm:sqref>H8:J15 I16 J16:J33 H17:I33</xm:sqref>
        </x14:dataValidation>
        <x14:dataValidation type="list" allowBlank="1" showInputMessage="1" showErrorMessage="1" xr:uid="{2B1960EF-DF79-4F42-82BC-BD60CF9AFE4A}">
          <x14:formula1>
            <xm:f>'[Закупки 2025 г.xlsx]Списки'!#REF!</xm:f>
          </x14:formula1>
          <xm:sqref>C8:C15 C17:C29</xm:sqref>
        </x14:dataValidation>
        <x14:dataValidation type="list" allowBlank="1" showInputMessage="1" showErrorMessage="1" xr:uid="{86F1C8D8-A04A-48FA-A450-17D7731C3921}">
          <x14:formula1>
            <xm:f>'[Закупки 2025 г.xlsx]Списки'!#REF!</xm:f>
          </x14:formula1>
          <xm:sqref>H16</xm:sqref>
        </x14:dataValidation>
        <x14:dataValidation type="list" allowBlank="1" showInputMessage="1" showErrorMessage="1" xr:uid="{2B6ADD9A-8EAE-460E-92C4-2E4B5D5191B8}">
          <x14:formula1>
            <xm:f>'[Закупки 2025 г.xlsx]Списки'!#REF!</xm:f>
          </x14:formula1>
          <xm:sqref>L8:L33</xm:sqref>
        </x14:dataValidation>
        <x14:dataValidation type="list" allowBlank="1" showInputMessage="1" showErrorMessage="1" xr:uid="{6728889B-05DA-4FED-A692-58F2D75647FD}">
          <x14:formula1>
            <xm:f>'[Закупки 2025 г.xlsx]Списки'!#REF!</xm:f>
          </x14:formula1>
          <xm:sqref>E8:E31</xm:sqref>
        </x14:dataValidation>
        <x14:dataValidation type="list" allowBlank="1" showInputMessage="1" showErrorMessage="1" xr:uid="{6092A45C-6786-4140-899C-09CA3C4B9D9C}">
          <x14:formula1>
            <xm:f>'[Закупки 2025 г.xlsx]Списки'!#REF!</xm:f>
          </x14:formula1>
          <xm:sqref>K8:K33</xm:sqref>
        </x14:dataValidation>
        <x14:dataValidation type="list" allowBlank="1" showInputMessage="1" showErrorMessage="1" xr:uid="{4A7FEDB0-1DF3-4ABD-BBE8-1DBE41518C10}">
          <x14:formula1>
            <xm:f>'C:\Users\Vitaliy.Pavlenko\Documents\Закупки\План закупок 24\[Закупки 2024 г более 1 млн_(ДКМ).xlsx]Списки'!#REF!</xm:f>
          </x14:formula1>
          <xm:sqref>F30</xm:sqref>
        </x14:dataValidation>
        <x14:dataValidation type="list" allowBlank="1" showInputMessage="1" showErrorMessage="1" xr:uid="{31BAF85A-4099-422E-B060-DB6A14930909}">
          <x14:formula1>
            <xm:f>'[Закупки 2025 г.xlsx]Списки'!#REF!</xm:f>
          </x14:formula1>
          <xm:sqref>F8:F29 F31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VOXYS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Vitaliy Pavlenko</dc:creator>
  <cp:lastModifiedBy>Vitaliy Pavlenko</cp:lastModifiedBy>
  <dcterms:created xsi:type="dcterms:W3CDTF">2024-12-23T10:05:45Z</dcterms:created>
  <dcterms:modified xsi:type="dcterms:W3CDTF">2024-12-23T10:06:19Z</dcterms:modified>
</cp:coreProperties>
</file>